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blioteka szkolna\bibliotekasp2\Statystyka\"/>
    </mc:Choice>
  </mc:AlternateContent>
  <xr:revisionPtr revIDLastSave="0" documentId="8_{E3884B1E-F102-4B85-BDA9-4D7D8903416B}" xr6:coauthVersionLast="47" xr6:coauthVersionMax="47" xr10:uidLastSave="{00000000-0000-0000-0000-000000000000}"/>
  <bookViews>
    <workbookView xWindow="744" yWindow="348" windowWidth="20520" windowHeight="113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J21" i="1"/>
  <c r="J20" i="1"/>
  <c r="J22" i="1" s="1"/>
  <c r="I21" i="1"/>
  <c r="I20" i="1"/>
  <c r="I22" i="1" s="1"/>
  <c r="F21" i="1"/>
  <c r="F22" i="1" s="1"/>
  <c r="F20" i="1"/>
  <c r="E21" i="1"/>
  <c r="E20" i="1"/>
  <c r="D21" i="1"/>
  <c r="D20" i="1"/>
  <c r="D22" i="1" s="1"/>
  <c r="C21" i="1"/>
  <c r="C20" i="1"/>
  <c r="C22" i="1" s="1"/>
  <c r="H21" i="1"/>
  <c r="G21" i="1"/>
  <c r="H20" i="1"/>
  <c r="H22" i="1" s="1"/>
  <c r="G20" i="1"/>
  <c r="G22" i="1" s="1"/>
  <c r="B21" i="1"/>
  <c r="B20" i="1"/>
  <c r="B22" i="1" s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<sst xmlns="http://schemas.openxmlformats.org/spreadsheetml/2006/main" count="34" uniqueCount="25">
  <si>
    <t>Klasa 1</t>
  </si>
  <si>
    <t>Klasa 3</t>
  </si>
  <si>
    <t>Klasa 4</t>
  </si>
  <si>
    <t>Klasa 6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</si>
  <si>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</si>
  <si>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</si>
  <si>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</si>
  <si>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</si>
  <si>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</si>
  <si>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</si>
  <si>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</si>
  <si>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</si>
  <si>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</si>
  <si>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</si>
  <si>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Ogółem w roku szkolnym</t>
  </si>
  <si>
    <t>I semestr</t>
  </si>
  <si>
    <t>II semestr</t>
  </si>
  <si>
    <t>Klasa 2</t>
  </si>
  <si>
    <t>Klasa 5</t>
  </si>
  <si>
    <t>Stan czytelnictwa poszczególnych klas w roku szkolnym 2021/2022</t>
  </si>
  <si>
    <t>Średnia przeczytanych książek przpadająca na jednego ucznia w poszczególnych klasach w roku szkolnym 2021/2022</t>
  </si>
  <si>
    <t>Klasa 7</t>
  </si>
  <si>
    <t>Klasa 8a</t>
  </si>
  <si>
    <t>Klasa 8b</t>
  </si>
  <si>
    <t>Ogółem w r.szk.2021/22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</si>
</sst>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0" borderId="0" xfId="0" applyFont="1"/>
    <xf numFmtId="2" fontId="4" fillId="2" borderId="6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K22" sqref="K22"/>
    </sheetView>
  </sheetViews>
  <sheetFormatPr defaultRowHeight="13.8"/>
  <cols>
    <col min="1" max="1" width="14.09765625" customWidth="1"/>
    <col min="2" max="2" width="10.296875" bestFit="1" customWidth="1"/>
  </cols>
  <sheetData>
    <row r="1" spans="1:10" ht="14.4" thickBot="1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/>
      <c r="B3" s="4" t="s">
        <v>0</v>
      </c>
      <c r="C3" s="4" t="s">
        <v>17</v>
      </c>
      <c r="D3" s="4" t="s">
        <v>1</v>
      </c>
      <c r="E3" s="4" t="s">
        <v>2</v>
      </c>
      <c r="F3" s="4" t="s">
        <v>18</v>
      </c>
      <c r="G3" s="4" t="s">
        <v>3</v>
      </c>
      <c r="H3" s="4" t="s">
        <v>21</v>
      </c>
      <c r="I3" s="4" t="s">
        <v>22</v>
      </c>
      <c r="J3" s="4" t="s">
        <v>23</v>
      </c>
    </row>
    <row r="4" spans="1:10" ht="15" thickBot="1">
      <c r="A4" s="3" t="s">
        <v>4</v>
      </c>
      <c r="B4" s="4">
        <v>58</v>
      </c>
      <c r="C4" s="4">
        <v>75</v>
      </c>
      <c r="D4" s="4">
        <v>62</v>
      </c>
      <c r="E4" s="4">
        <v>28</v>
      </c>
      <c r="F4" s="4">
        <v>25</v>
      </c>
      <c r="G4" s="4">
        <v>25</v>
      </c>
      <c r="H4" s="4">
        <v>16</v>
      </c>
      <c r="I4" s="4">
        <v>18</v>
      </c>
      <c r="J4" s="4">
        <v>15</v>
      </c>
    </row>
    <row r="5" spans="1:10" ht="15" customHeight="1" thickBot="1">
      <c r="A5" s="3" t="s">
        <v>5</v>
      </c>
      <c r="B5" s="4">
        <v>91</v>
      </c>
      <c r="C5" s="4">
        <v>66</v>
      </c>
      <c r="D5" s="4">
        <v>97</v>
      </c>
      <c r="E5" s="4">
        <v>32</v>
      </c>
      <c r="F5" s="4">
        <v>52</v>
      </c>
      <c r="G5" s="4">
        <v>20</v>
      </c>
      <c r="H5" s="4">
        <v>3</v>
      </c>
      <c r="I5" s="4">
        <v>2</v>
      </c>
      <c r="J5" s="4">
        <v>15</v>
      </c>
    </row>
    <row r="6" spans="1:10" ht="15" thickBot="1">
      <c r="A6" s="3" t="s">
        <v>6</v>
      </c>
      <c r="B6" s="4">
        <v>67</v>
      </c>
      <c r="C6" s="4">
        <v>54</v>
      </c>
      <c r="D6" s="4">
        <v>103</v>
      </c>
      <c r="E6" s="4">
        <v>65</v>
      </c>
      <c r="F6" s="4">
        <v>68</v>
      </c>
      <c r="G6" s="4">
        <v>16</v>
      </c>
      <c r="H6" s="4">
        <v>5</v>
      </c>
      <c r="I6" s="4">
        <v>7</v>
      </c>
      <c r="J6" s="4">
        <v>3</v>
      </c>
    </row>
    <row r="7" spans="1:10" ht="15" thickBot="1">
      <c r="A7" s="3" t="s">
        <v>7</v>
      </c>
      <c r="B7" s="4">
        <v>20</v>
      </c>
      <c r="C7" s="4">
        <v>27</v>
      </c>
      <c r="D7" s="4">
        <v>48</v>
      </c>
      <c r="E7" s="4">
        <v>21</v>
      </c>
      <c r="F7" s="4">
        <v>9</v>
      </c>
      <c r="G7" s="4">
        <v>4</v>
      </c>
      <c r="H7" s="4">
        <v>6</v>
      </c>
      <c r="I7" s="4">
        <v>7</v>
      </c>
      <c r="J7" s="4">
        <v>18</v>
      </c>
    </row>
    <row r="8" spans="1:10" ht="15" thickBot="1">
      <c r="A8" s="3" t="s">
        <v>8</v>
      </c>
      <c r="B8" s="4">
        <v>33</v>
      </c>
      <c r="C8" s="4">
        <v>54</v>
      </c>
      <c r="D8" s="4">
        <v>36</v>
      </c>
      <c r="E8" s="4">
        <v>37</v>
      </c>
      <c r="F8" s="4">
        <v>29</v>
      </c>
      <c r="G8" s="4">
        <v>13</v>
      </c>
      <c r="H8" s="4">
        <v>21</v>
      </c>
      <c r="I8" s="4">
        <v>7</v>
      </c>
      <c r="J8" s="4">
        <v>9</v>
      </c>
    </row>
    <row r="9" spans="1:10" ht="15" thickBot="1">
      <c r="A9" s="3" t="s">
        <v>9</v>
      </c>
      <c r="B9" s="4">
        <v>78</v>
      </c>
      <c r="C9" s="4">
        <v>72</v>
      </c>
      <c r="D9" s="4">
        <v>92</v>
      </c>
      <c r="E9" s="4">
        <v>18</v>
      </c>
      <c r="F9" s="4">
        <v>13</v>
      </c>
      <c r="G9" s="4">
        <v>4</v>
      </c>
      <c r="H9" s="4">
        <v>2</v>
      </c>
      <c r="I9" s="4">
        <v>3</v>
      </c>
      <c r="J9" s="4">
        <v>16</v>
      </c>
    </row>
    <row r="10" spans="1:10" ht="15" thickBot="1">
      <c r="A10" s="3" t="s">
        <v>10</v>
      </c>
      <c r="B10" s="4">
        <v>61</v>
      </c>
      <c r="C10" s="4">
        <v>126</v>
      </c>
      <c r="D10" s="4">
        <v>50</v>
      </c>
      <c r="E10" s="4">
        <v>31</v>
      </c>
      <c r="F10" s="4">
        <v>41</v>
      </c>
      <c r="G10" s="4">
        <v>9</v>
      </c>
      <c r="H10" s="4">
        <v>11</v>
      </c>
      <c r="I10" s="4">
        <v>18</v>
      </c>
      <c r="J10" s="4">
        <v>6</v>
      </c>
    </row>
    <row r="11" spans="1:10" ht="15" thickBot="1">
      <c r="A11" s="3" t="s">
        <v>11</v>
      </c>
      <c r="B11" s="4">
        <v>23</v>
      </c>
      <c r="C11" s="4">
        <v>83</v>
      </c>
      <c r="D11" s="4">
        <v>42</v>
      </c>
      <c r="E11" s="4">
        <v>24</v>
      </c>
      <c r="F11" s="4">
        <v>27</v>
      </c>
      <c r="G11" s="4">
        <v>10</v>
      </c>
      <c r="H11" s="4">
        <v>2</v>
      </c>
      <c r="I11" s="4">
        <v>6</v>
      </c>
      <c r="J11" s="4">
        <v>0</v>
      </c>
    </row>
    <row r="12" spans="1:10" ht="15" thickBot="1">
      <c r="A12" s="3" t="s">
        <v>12</v>
      </c>
      <c r="B12" s="4">
        <v>41</v>
      </c>
      <c r="C12" s="4">
        <v>60</v>
      </c>
      <c r="D12" s="4">
        <v>74</v>
      </c>
      <c r="E12" s="4">
        <v>16</v>
      </c>
      <c r="F12" s="4">
        <v>24</v>
      </c>
      <c r="G12" s="4">
        <v>3</v>
      </c>
      <c r="H12" s="4">
        <v>9</v>
      </c>
      <c r="I12" s="4">
        <v>9</v>
      </c>
      <c r="J12" s="4">
        <v>8</v>
      </c>
    </row>
    <row r="13" spans="1:10" ht="15" thickBot="1">
      <c r="A13" s="3" t="s">
        <v>13</v>
      </c>
      <c r="B13" s="4">
        <v>12</v>
      </c>
      <c r="C13" s="4">
        <v>0</v>
      </c>
      <c r="D13" s="4">
        <v>2</v>
      </c>
      <c r="E13" s="4">
        <v>4</v>
      </c>
      <c r="F13" s="4">
        <v>4</v>
      </c>
      <c r="G13" s="4">
        <v>0</v>
      </c>
      <c r="H13" s="4">
        <v>2</v>
      </c>
      <c r="I13" s="4">
        <v>1</v>
      </c>
      <c r="J13" s="4">
        <v>2</v>
      </c>
    </row>
    <row r="14" spans="1:10" s="8" customFormat="1" ht="43.8" thickBot="1">
      <c r="A14" s="6" t="s">
        <v>14</v>
      </c>
      <c r="B14" s="7">
        <f>SUM(B4:B13)</f>
        <v>484</v>
      </c>
      <c r="C14" s="7">
        <f>SUM(C4:C13)</f>
        <v>617</v>
      </c>
      <c r="D14" s="7">
        <f t="shared" ref="D14:J14" si="0">SUM(D4:D13)</f>
        <v>606</v>
      </c>
      <c r="E14" s="7">
        <f t="shared" si="0"/>
        <v>276</v>
      </c>
      <c r="F14" s="7">
        <f t="shared" si="0"/>
        <v>292</v>
      </c>
      <c r="G14" s="7">
        <f t="shared" si="0"/>
        <v>104</v>
      </c>
      <c r="H14" s="7">
        <f t="shared" si="0"/>
        <v>77</v>
      </c>
      <c r="I14" s="7">
        <f t="shared" si="0"/>
        <v>78</v>
      </c>
      <c r="J14" s="7">
        <f t="shared" si="0"/>
        <v>92</v>
      </c>
    </row>
    <row r="15" spans="1:10" ht="15" thickBo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" thickBo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ht="27.6" customHeight="1" thickBot="1">
      <c r="A17" s="12" t="s">
        <v>20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1" ht="15" thickBo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15" thickBot="1">
      <c r="A19" s="3"/>
      <c r="B19" s="4" t="s">
        <v>0</v>
      </c>
      <c r="C19" s="4" t="s">
        <v>17</v>
      </c>
      <c r="D19" s="4" t="s">
        <v>1</v>
      </c>
      <c r="E19" s="4" t="s">
        <v>2</v>
      </c>
      <c r="F19" s="4" t="s">
        <v>18</v>
      </c>
      <c r="G19" s="4" t="s">
        <v>3</v>
      </c>
      <c r="H19" s="4" t="s">
        <v>21</v>
      </c>
      <c r="I19" s="4" t="s">
        <v>22</v>
      </c>
      <c r="J19" s="4" t="s">
        <v>23</v>
      </c>
    </row>
    <row r="20" spans="1:11" ht="15" thickBot="1">
      <c r="A20" s="3" t="s">
        <v>15</v>
      </c>
      <c r="B20" s="5">
        <f>(B4+B5+B6+B7+B8)/15</f>
        <v>17.933333333333334</v>
      </c>
      <c r="C20" s="5">
        <f>(C4+C5+C6+C7+C8)/23</f>
        <v>12</v>
      </c>
      <c r="D20" s="5">
        <f>(D4+D5+D6+D7+D8)/22</f>
        <v>15.727272727272727</v>
      </c>
      <c r="E20" s="5">
        <f>(E4+E5+E6+E7+E8)/21</f>
        <v>8.7142857142857135</v>
      </c>
      <c r="F20" s="5">
        <f>(F4+F5+F6+F7+F8)/27</f>
        <v>6.7777777777777777</v>
      </c>
      <c r="G20" s="5">
        <f t="shared" ref="G20:H20" si="1">(G4+G5+G6+G7+G8)/15</f>
        <v>5.2</v>
      </c>
      <c r="H20" s="5">
        <f t="shared" si="1"/>
        <v>3.4</v>
      </c>
      <c r="I20" s="5">
        <f>(I4+I5+I6+I7+I8)/18</f>
        <v>2.2777777777777777</v>
      </c>
      <c r="J20" s="5">
        <f>(J4+J5+J6+J7+J8)/17</f>
        <v>3.5294117647058822</v>
      </c>
    </row>
    <row r="21" spans="1:11" ht="15" thickBot="1">
      <c r="A21" s="3" t="s">
        <v>16</v>
      </c>
      <c r="B21" s="5">
        <f>(B9+B10+B11+B12+B13)/15</f>
        <v>14.333333333333334</v>
      </c>
      <c r="C21" s="5">
        <f>(C9+C10+C11+C12+C13)/23</f>
        <v>14.826086956521738</v>
      </c>
      <c r="D21" s="5">
        <f>(D9+D10+D11+D12+D13)/22</f>
        <v>11.818181818181818</v>
      </c>
      <c r="E21" s="5">
        <f>(E9+E10+E11+E12+E13)/21</f>
        <v>4.4285714285714288</v>
      </c>
      <c r="F21" s="5">
        <f>(F9+F10+F11+F12+F13)/27</f>
        <v>4.0370370370370372</v>
      </c>
      <c r="G21" s="5">
        <f t="shared" ref="G21:H21" si="2">(G9+G10+G11+G12+G13)/15</f>
        <v>1.7333333333333334</v>
      </c>
      <c r="H21" s="5">
        <f t="shared" si="2"/>
        <v>1.7333333333333334</v>
      </c>
      <c r="I21" s="5">
        <f>(I9+I10+I11+I12+I13)/18</f>
        <v>2.0555555555555554</v>
      </c>
      <c r="J21" s="5">
        <f>(J9+J10+J11+J12+J13)/17</f>
        <v>1.8823529411764706</v>
      </c>
    </row>
    <row r="22" spans="1:11" s="8" customFormat="1" ht="43.8" thickBot="1">
      <c r="A22" s="6" t="s">
        <v>24</v>
      </c>
      <c r="B22" s="9">
        <f>B20+B21</f>
        <v>32.266666666666666</v>
      </c>
      <c r="C22" s="9">
        <f t="shared" ref="C22:J22" si="3">C20+C21</f>
        <v>26.826086956521738</v>
      </c>
      <c r="D22" s="9">
        <f t="shared" si="3"/>
        <v>27.545454545454547</v>
      </c>
      <c r="E22" s="9">
        <f t="shared" si="3"/>
        <v>13.142857142857142</v>
      </c>
      <c r="F22" s="9">
        <f t="shared" si="3"/>
        <v>10.814814814814815</v>
      </c>
      <c r="G22" s="9">
        <f t="shared" si="3"/>
        <v>6.9333333333333336</v>
      </c>
      <c r="H22" s="9">
        <f t="shared" si="3"/>
        <v>5.1333333333333329</v>
      </c>
      <c r="I22" s="9">
        <f t="shared" si="3"/>
        <v>4.333333333333333</v>
      </c>
      <c r="J22" s="9">
        <f t="shared" si="3"/>
        <v>5.4117647058823533</v>
      </c>
      <c r="K22" s="8">
        <v>15.15</v>
      </c>
    </row>
    <row r="23" spans="1:11" ht="15" thickBo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ht="1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15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5" thickBo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15" thickBo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15" thickBo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15" thickBo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5" thickBo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ht="15" thickBo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thickBo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 thickBo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 thickBo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 thickBo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 thickBo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 thickBo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thickBo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 thickBo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thickBo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thickBo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thickBo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thickBo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thickBo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thickBo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thickBo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thickBo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thickBo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thickBo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thickBo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thickBo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thickBo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thickBo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thickBo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thickBo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thickBo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thickBo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thickBo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thickBo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thickBo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thickBo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thickBo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thickBo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thickBo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thickBo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thickBo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thickBo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thickBo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thickBo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thickBo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thickBo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thickBo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thickBo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thickBo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thickBo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thickBo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thickBo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thickBo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thickBo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thickBo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thickBo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thickBo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thickBo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thickBo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thickBo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thickBo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thickBo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thickBo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thickBo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thickBo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thickBo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thickBo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thickBo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thickBo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thickBo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thickBo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5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5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5" thickBot="1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5" thickBot="1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5" thickBot="1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5" thickBot="1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5" thickBot="1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5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5" thickBot="1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5" thickBot="1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5" thickBot="1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5" thickBot="1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5" thickBot="1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5" thickBot="1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5" thickBo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</sheetData>
  <mergeCells count="2">
    <mergeCell ref="A1:J1"/>
    <mergeCell ref="A17:J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2021-09-24T17:11:43Z</dcterms:created>
  <dcterms:modified xsi:type="dcterms:W3CDTF">2022-06-29T17:03:08Z</dcterms:modified>
</cp:coreProperties>
</file>